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2" i="1" l="1"/>
  <c r="H24" i="1"/>
  <c r="H57" i="1" l="1"/>
  <c r="H31" i="1"/>
  <c r="H18" i="1" l="1"/>
  <c r="H36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<sst xmlns="http://schemas.openxmlformats.org/spreadsheetml/2006/main" count="57" uniqueCount="32">
  <si>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</si>
  <si>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</si>
  <si>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</si>
  <si>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</si>
  <si>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</si>
  <si>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</si>
  <si>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</si>
  <si>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</si>
  <si>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</si>
  <si>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</si>
  <si>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</si>
  <si>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</si>
  <si>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</si>
  <si>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</si>
  <si>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</si>
  <si>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</si>
  <si>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</si>
  <si>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</si>
  <si>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</si>
  <si>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</si>
  <si>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</si>
  <si>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</si>
  <si>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</si>
  <si>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</si>
  <si>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</si>
  <si>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</si>
  <si>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</si>
  <si>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</si>
  <si>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</si>
  <si>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27.09.2022</t>
  </si>
  <si>
    <t>Dana: 27.09.2022</t>
  </si>
  <si>
    <t xml:space="preserve">Dana 27.09.2022.godine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</si>
</sst>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50" zoomScaleNormal="100" workbookViewId="0">
      <selection activeCell="B61" sqref="B6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30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44831</v>
      </c>
      <c r="H12" s="14">
        <v>3191066.31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44831</v>
      </c>
      <c r="H13" s="2">
        <f>H14+H29-H37-H50</f>
        <v>3186533.3600000008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44831</v>
      </c>
      <c r="H14" s="3">
        <f>SUM(H15:H28)</f>
        <v>2899066.0600000005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</f>
        <v>1336043.99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1184208.33+1184208.33-2365548.59+1184208.33</f>
        <v>1187076.4000000004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29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</f>
        <v>73764.670000000071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44831</v>
      </c>
      <c r="H29" s="3">
        <f>H30+H31+H32+H33+H35+H36+H34</f>
        <v>294225.07999999984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</f>
        <v>231585.11999999982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54083.33+54083.33-101970.36+54083.33</f>
        <v>60279.630000000005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29</v>
      </c>
      <c r="C36" s="28"/>
      <c r="D36" s="28"/>
      <c r="E36" s="28"/>
      <c r="F36" s="29"/>
      <c r="G36" s="22"/>
      <c r="H36" s="9">
        <f>3518-2916.67+1759</f>
        <v>2360.33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44831</v>
      </c>
      <c r="H37" s="4">
        <f>SUM(H38:H49)</f>
        <v>6757.78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4142+2425+190.78</f>
        <v>6757.78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44831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44831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</f>
        <v>4532.9499999992549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3191066.31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2022-09-28T08:48:15Z</dcterms:modified>
  <cp:category/>
  <cp:contentStatus/>
</cp:coreProperties>
</file>